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<sst xmlns="http://schemas.openxmlformats.org/spreadsheetml/2006/main" count="57" uniqueCount="36">
  <si>
    <t>NAZWA ZADANIA</t>
  </si>
  <si>
    <t>KWOTA</t>
  </si>
  <si>
    <t>KLASYFIKACJA</t>
  </si>
  <si>
    <t>TERMIN REALIZACJI</t>
  </si>
  <si>
    <t>OGÓŁEM</t>
  </si>
  <si>
    <t>Dział</t>
  </si>
  <si>
    <t>Rozdział</t>
  </si>
  <si>
    <t>§</t>
  </si>
  <si>
    <t>TRANSPORT I ŁĄCZNOŚĆ</t>
  </si>
  <si>
    <t>1.</t>
  </si>
  <si>
    <t>GOSPODARKA KOMUNALNA                                   I OCHRONA ŚRODOWISKA</t>
  </si>
  <si>
    <t>Wydatki inwestycyjne jednostek budżetowych</t>
  </si>
  <si>
    <t>2.</t>
  </si>
  <si>
    <t>Urzędy gmin</t>
  </si>
  <si>
    <t>ADMINISTRACJA PUBLICZNA</t>
  </si>
  <si>
    <t>Drogi publiczne gminne</t>
  </si>
  <si>
    <t>Zakup usług pozostałych</t>
  </si>
  <si>
    <t>GOSPODARKA MIESZKANIOWA</t>
  </si>
  <si>
    <t>Program budowy kanalizacji ściekowej</t>
  </si>
  <si>
    <t>Gospodarka komunalna i ochrona wód</t>
  </si>
  <si>
    <t>30.06.2006</t>
  </si>
  <si>
    <t>Remont budynku Urzędu Gminy</t>
  </si>
  <si>
    <t>Przepompownia PII z rurociągami tłocznymi - przygotowanie dokumentacji</t>
  </si>
  <si>
    <t>PLAN FINANSOWY WYDATKÓW BUDŻETU GMINY, KTÓRE NIE WYGASAJĄ                                                       Z UPŁYWEM ROKU BUDŻETOWEGO 2005</t>
  </si>
  <si>
    <t>Wykonanie projektu chodnika ul.Modlińskiej                             w Jabłonnie</t>
  </si>
  <si>
    <t>Projekt techniczny ul.Jasna-Promienna                              w Chotomowie</t>
  </si>
  <si>
    <t>Analiza stanu technicznego budynku przedszkola w Chotomowie</t>
  </si>
  <si>
    <t>Zakup usług remontowych</t>
  </si>
  <si>
    <t>30.08.2006</t>
  </si>
  <si>
    <t>Droki publiczne powiatowe</t>
  </si>
  <si>
    <t>Dofinansowanie wykonania nakładki asfaltowej - ul. Chtomowska - Partyzantów oraz modernizacji skrzyżowania ulic Piusa XI i Partyzantów                      w Chotomowie ( w ramach pomocy dla Starostwa powiatu legionowskiego - § 6300)</t>
  </si>
  <si>
    <t>Wydatki na pomoc finansową udzielaną między jednostkami samorządu terytorialnego na dofinansowanie własnych zadań inwestycyjnych                         i zakupów inwestycyjnych</t>
  </si>
  <si>
    <t>3.</t>
  </si>
  <si>
    <t xml:space="preserve">Wykonanie projektu chodnika wzdłuż ulicy Modlińskiej w Bożej Woli, Suchocinie i Skierdach </t>
  </si>
  <si>
    <t>Załącznik nr 1                                      do uchwały Nr XLVI/409/2005                  Rady Gminy Jabłonna                                z dnia 28 grudnia 2005 roku</t>
  </si>
  <si>
    <t>Różne jednostki obsługi gospodarki mieszkaniowej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</si>
</sst>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E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41" fontId="2" fillId="0" borderId="1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C20" sqref="C19:C20"/>
    </sheetView>
  </sheetViews>
  <sheetFormatPr defaultColWidth="9.00390625" defaultRowHeight="12.75"/>
  <cols>
    <col min="1" max="1" width="8.375" style="0" customWidth="1"/>
    <col min="3" max="3" width="44.00390625" style="0" customWidth="1"/>
    <col min="4" max="4" width="14.00390625" style="0" customWidth="1"/>
    <col min="5" max="5" width="14.625" style="0" customWidth="1"/>
  </cols>
  <sheetData>
    <row r="1" spans="1:5" ht="55.5" customHeight="1">
      <c r="A1" s="3"/>
      <c r="B1" s="3"/>
      <c r="C1" s="3"/>
      <c r="D1" s="34" t="s">
        <v>34</v>
      </c>
      <c r="E1" s="35"/>
    </row>
    <row r="2" spans="1:5" ht="42.75" customHeight="1" thickBot="1">
      <c r="A2" s="36" t="s">
        <v>23</v>
      </c>
      <c r="B2" s="37"/>
      <c r="C2" s="37"/>
      <c r="D2" s="37"/>
      <c r="E2" s="37"/>
    </row>
    <row r="3" spans="1:5" ht="32.25" customHeight="1">
      <c r="A3" s="29" t="s">
        <v>2</v>
      </c>
      <c r="B3" s="30"/>
      <c r="C3" s="13" t="s">
        <v>0</v>
      </c>
      <c r="D3" s="13" t="s">
        <v>1</v>
      </c>
      <c r="E3" s="14" t="s">
        <v>3</v>
      </c>
    </row>
    <row r="4" spans="1:5" ht="15.75">
      <c r="A4" s="20" t="s">
        <v>5</v>
      </c>
      <c r="B4" s="2">
        <v>600</v>
      </c>
      <c r="C4" s="5" t="s">
        <v>8</v>
      </c>
      <c r="D4" s="8">
        <f>D5+D8</f>
        <v>231244</v>
      </c>
      <c r="E4" s="15"/>
    </row>
    <row r="5" spans="1:5" ht="15.75">
      <c r="A5" s="23" t="s">
        <v>6</v>
      </c>
      <c r="B5" s="7">
        <v>60014</v>
      </c>
      <c r="C5" s="6" t="s">
        <v>29</v>
      </c>
      <c r="D5" s="9">
        <v>104100</v>
      </c>
      <c r="E5" s="16"/>
    </row>
    <row r="6" spans="1:5" ht="66.75" customHeight="1">
      <c r="A6" s="24" t="s">
        <v>7</v>
      </c>
      <c r="B6" s="1">
        <v>6300</v>
      </c>
      <c r="C6" s="4" t="s">
        <v>31</v>
      </c>
      <c r="D6" s="10">
        <v>104100</v>
      </c>
      <c r="E6" s="17"/>
    </row>
    <row r="7" spans="1:5" ht="82.5" customHeight="1">
      <c r="A7" s="24"/>
      <c r="B7" s="1" t="s">
        <v>9</v>
      </c>
      <c r="C7" s="4" t="s">
        <v>30</v>
      </c>
      <c r="D7" s="28">
        <v>104100</v>
      </c>
      <c r="E7" s="19" t="s">
        <v>28</v>
      </c>
    </row>
    <row r="8" spans="1:5" ht="15.75">
      <c r="A8" s="23" t="s">
        <v>6</v>
      </c>
      <c r="B8" s="7">
        <v>60016</v>
      </c>
      <c r="C8" s="6" t="s">
        <v>15</v>
      </c>
      <c r="D8" s="9">
        <f>SUM(D9)</f>
        <v>127144</v>
      </c>
      <c r="E8" s="16"/>
    </row>
    <row r="9" spans="1:5" ht="18.75" customHeight="1">
      <c r="A9" s="24" t="s">
        <v>7</v>
      </c>
      <c r="B9" s="1">
        <v>6050</v>
      </c>
      <c r="C9" s="4" t="s">
        <v>11</v>
      </c>
      <c r="D9" s="10">
        <f>D10+D11+D12</f>
        <v>127144</v>
      </c>
      <c r="E9" s="17"/>
    </row>
    <row r="10" spans="1:5" ht="31.5">
      <c r="A10" s="24"/>
      <c r="B10" s="1" t="s">
        <v>9</v>
      </c>
      <c r="C10" s="4" t="s">
        <v>25</v>
      </c>
      <c r="D10" s="10">
        <v>19144</v>
      </c>
      <c r="E10" s="19" t="s">
        <v>20</v>
      </c>
    </row>
    <row r="11" spans="1:5" ht="31.5">
      <c r="A11" s="24"/>
      <c r="B11" s="1" t="s">
        <v>12</v>
      </c>
      <c r="C11" s="4" t="s">
        <v>24</v>
      </c>
      <c r="D11" s="10">
        <v>48000</v>
      </c>
      <c r="E11" s="19" t="s">
        <v>20</v>
      </c>
    </row>
    <row r="12" spans="1:5" ht="47.25">
      <c r="A12" s="24"/>
      <c r="B12" s="1" t="s">
        <v>32</v>
      </c>
      <c r="C12" s="4" t="s">
        <v>33</v>
      </c>
      <c r="D12" s="10">
        <v>60000</v>
      </c>
      <c r="E12" s="19" t="s">
        <v>20</v>
      </c>
    </row>
    <row r="13" spans="1:5" ht="15.75">
      <c r="A13" s="20" t="s">
        <v>5</v>
      </c>
      <c r="B13" s="2">
        <v>700</v>
      </c>
      <c r="C13" s="5" t="s">
        <v>17</v>
      </c>
      <c r="D13" s="11">
        <f>D14</f>
        <v>28500</v>
      </c>
      <c r="E13" s="21"/>
    </row>
    <row r="14" spans="1:5" ht="31.5">
      <c r="A14" s="23" t="s">
        <v>6</v>
      </c>
      <c r="B14" s="7">
        <v>70004</v>
      </c>
      <c r="C14" s="6" t="s">
        <v>35</v>
      </c>
      <c r="D14" s="12">
        <f>D15</f>
        <v>28500</v>
      </c>
      <c r="E14" s="22"/>
    </row>
    <row r="15" spans="1:5" ht="15.75">
      <c r="A15" s="24" t="s">
        <v>7</v>
      </c>
      <c r="B15" s="1">
        <v>4300</v>
      </c>
      <c r="C15" s="4" t="s">
        <v>16</v>
      </c>
      <c r="D15" s="10">
        <v>28500</v>
      </c>
      <c r="E15" s="19" t="s">
        <v>20</v>
      </c>
    </row>
    <row r="16" spans="1:5" ht="31.5">
      <c r="A16" s="24"/>
      <c r="B16" s="1" t="s">
        <v>9</v>
      </c>
      <c r="C16" s="4" t="s">
        <v>26</v>
      </c>
      <c r="D16" s="10">
        <v>28500</v>
      </c>
      <c r="E16" s="19"/>
    </row>
    <row r="17" spans="1:5" ht="15.75">
      <c r="A17" s="20" t="s">
        <v>5</v>
      </c>
      <c r="B17" s="2">
        <v>750</v>
      </c>
      <c r="C17" s="5" t="s">
        <v>14</v>
      </c>
      <c r="D17" s="11">
        <f>SUM(D18)</f>
        <v>170000</v>
      </c>
      <c r="E17" s="21"/>
    </row>
    <row r="18" spans="1:5" ht="15.75">
      <c r="A18" s="23" t="s">
        <v>6</v>
      </c>
      <c r="B18" s="7">
        <v>75023</v>
      </c>
      <c r="C18" s="6" t="s">
        <v>13</v>
      </c>
      <c r="D18" s="12">
        <f>SUM(D19)</f>
        <v>170000</v>
      </c>
      <c r="E18" s="22"/>
    </row>
    <row r="19" spans="1:5" ht="15.75">
      <c r="A19" s="24" t="s">
        <v>7</v>
      </c>
      <c r="B19" s="1">
        <v>4270</v>
      </c>
      <c r="C19" s="4" t="s">
        <v>27</v>
      </c>
      <c r="D19" s="10">
        <f>D20</f>
        <v>170000</v>
      </c>
      <c r="E19" s="19" t="s">
        <v>20</v>
      </c>
    </row>
    <row r="20" spans="1:5" ht="15.75">
      <c r="A20" s="24"/>
      <c r="B20" s="1" t="s">
        <v>9</v>
      </c>
      <c r="C20" s="4" t="s">
        <v>21</v>
      </c>
      <c r="D20" s="10">
        <v>170000</v>
      </c>
      <c r="E20" s="19"/>
    </row>
    <row r="21" spans="1:5" ht="31.5">
      <c r="A21" s="20" t="s">
        <v>5</v>
      </c>
      <c r="B21" s="2">
        <v>900</v>
      </c>
      <c r="C21" s="5" t="s">
        <v>10</v>
      </c>
      <c r="D21" s="11">
        <f>D23</f>
        <v>43370</v>
      </c>
      <c r="E21" s="21"/>
    </row>
    <row r="22" spans="1:5" ht="15.75">
      <c r="A22" s="23" t="s">
        <v>6</v>
      </c>
      <c r="B22" s="7">
        <v>90001</v>
      </c>
      <c r="C22" s="6" t="s">
        <v>19</v>
      </c>
      <c r="D22" s="12">
        <f>SUM(D23)</f>
        <v>43370</v>
      </c>
      <c r="E22" s="22"/>
    </row>
    <row r="23" spans="1:5" ht="16.5" customHeight="1">
      <c r="A23" s="24" t="s">
        <v>7</v>
      </c>
      <c r="B23" s="1">
        <v>6050</v>
      </c>
      <c r="C23" s="4" t="s">
        <v>11</v>
      </c>
      <c r="D23" s="10">
        <f>SUM(D25:D25)</f>
        <v>43370</v>
      </c>
      <c r="E23" s="19"/>
    </row>
    <row r="24" spans="1:5" ht="16.5" customHeight="1">
      <c r="A24" s="38" t="s">
        <v>18</v>
      </c>
      <c r="B24" s="39"/>
      <c r="C24" s="40"/>
      <c r="D24" s="25">
        <f>SUM(D25:D25)</f>
        <v>43370</v>
      </c>
      <c r="E24" s="26"/>
    </row>
    <row r="25" spans="1:5" ht="31.5">
      <c r="A25" s="24"/>
      <c r="B25" s="1" t="s">
        <v>9</v>
      </c>
      <c r="C25" s="4" t="s">
        <v>22</v>
      </c>
      <c r="D25" s="10">
        <v>43370</v>
      </c>
      <c r="E25" s="19" t="s">
        <v>20</v>
      </c>
    </row>
    <row r="26" spans="1:5" ht="27" customHeight="1" thickBot="1">
      <c r="A26" s="31" t="s">
        <v>4</v>
      </c>
      <c r="B26" s="32"/>
      <c r="C26" s="33"/>
      <c r="D26" s="27">
        <f>D21+D17+D13+D4</f>
        <v>473114</v>
      </c>
      <c r="E26" s="18"/>
    </row>
  </sheetData>
  <mergeCells count="5">
    <mergeCell ref="A3:B3"/>
    <mergeCell ref="A26:C26"/>
    <mergeCell ref="D1:E1"/>
    <mergeCell ref="A2:E2"/>
    <mergeCell ref="A24:C24"/>
  </mergeCells>
  <printOptions/>
  <pageMargins left="0.64" right="0.48" top="0.81" bottom="0.67" header="0.5" footer="0.6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Danuta Majczak</cp:lastModifiedBy>
  <cp:lastPrinted>2005-12-30T10:32:29Z</cp:lastPrinted>
  <dcterms:created xsi:type="dcterms:W3CDTF">1997-02-26T13:46:56Z</dcterms:created>
  <dcterms:modified xsi:type="dcterms:W3CDTF">2005-12-30T10:32:31Z</dcterms:modified>
  <cp:category/>
  <cp:version/>
  <cp:contentType/>
  <cp:contentStatus/>
</cp:coreProperties>
</file>