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<sst xmlns="http://schemas.openxmlformats.org/spreadsheetml/2006/main" count="34" uniqueCount="30">
  <si>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Lp.</t>
  </si>
  <si>
    <t>Nazwa programu inwestycyjnego</t>
  </si>
  <si>
    <t>Dział</t>
  </si>
  <si>
    <t>Rozdział</t>
  </si>
  <si>
    <t>Okres realizacji programu</t>
  </si>
  <si>
    <t>do końca 2004 roku</t>
  </si>
  <si>
    <t>Łączne nakłady na program</t>
  </si>
  <si>
    <t>1.</t>
  </si>
  <si>
    <t>2.</t>
  </si>
  <si>
    <t>3.</t>
  </si>
  <si>
    <t>4.</t>
  </si>
  <si>
    <t>2003-2006</t>
  </si>
  <si>
    <t>Wysokość wydatków w latach</t>
  </si>
  <si>
    <t>2003-2008</t>
  </si>
  <si>
    <t>010</t>
  </si>
  <si>
    <t>01010</t>
  </si>
  <si>
    <t>2005-2008</t>
  </si>
  <si>
    <t>RAZEM</t>
  </si>
  <si>
    <t>WYDATKI ZWIĄZANE Z WIELOLETNIMI PROGRAMAMI INWESTYCYJNYMI</t>
  </si>
  <si>
    <t>Przebudowa drogi Rajszew - Skierdy</t>
  </si>
  <si>
    <r>
      <t xml:space="preserve">Program budowy sieci wodociągowej,                       </t>
    </r>
    <r>
      <rPr>
        <i/>
        <sz val="11"/>
        <rFont val="Times New Roman"/>
        <family val="1"/>
      </rPr>
      <t xml:space="preserve"> w tym pożyczka z WFOŚiGW</t>
    </r>
  </si>
  <si>
    <t>_</t>
  </si>
  <si>
    <t>Program budowy kanalizacji ściekowej</t>
  </si>
  <si>
    <r>
      <t xml:space="preserve">Budowa hali sportowej,          </t>
    </r>
    <r>
      <rPr>
        <i/>
        <sz val="11"/>
        <rFont val="Times New Roman"/>
        <family val="1"/>
      </rPr>
      <t xml:space="preserve"> w tym kredyt inwestycyjny                         w banku komercyjnym</t>
    </r>
    <r>
      <rPr>
        <sz val="11"/>
        <rFont val="Times New Roman"/>
        <family val="1"/>
      </rPr>
      <t xml:space="preserve">        </t>
    </r>
  </si>
  <si>
    <t>Jednostka realizująca zadanie</t>
  </si>
  <si>
    <t>Gmina</t>
  </si>
  <si>
    <t>Rady Gminy Jabłonna</t>
  </si>
  <si>
    <t>Załącznik nr 4</t>
  </si>
  <si>
    <t>z dnia 2 marca 2005 roku</t>
  </si>
  <si>
    <t>do uchwały nr XXXIV/291/2005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</si>
</sst>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workbookViewId="0" topLeftCell="E1">
      <selection activeCell="J4" sqref="J4:K4"/>
    </sheetView>
  </sheetViews>
  <sheetFormatPr defaultColWidth="9.00390625" defaultRowHeight="12.75"/>
  <cols>
    <col min="1" max="1" width="5.00390625" style="0" customWidth="1"/>
    <col min="2" max="2" width="26.375" style="0" customWidth="1"/>
    <col min="3" max="3" width="5.125" style="0" customWidth="1"/>
    <col min="4" max="4" width="7.875" style="0" customWidth="1"/>
    <col min="5" max="6" width="15.375" style="0" customWidth="1"/>
    <col min="7" max="7" width="11.75390625" style="0" customWidth="1"/>
    <col min="8" max="8" width="13.875" style="0" customWidth="1"/>
    <col min="9" max="11" width="14.875" style="0" customWidth="1"/>
  </cols>
  <sheetData>
    <row r="1" spans="10:11" ht="12.75">
      <c r="J1" s="24" t="s">
        <v>27</v>
      </c>
      <c r="K1" s="24"/>
    </row>
    <row r="2" spans="10:11" ht="12.75">
      <c r="J2" s="24" t="s">
        <v>29</v>
      </c>
      <c r="K2" s="24"/>
    </row>
    <row r="3" spans="10:11" ht="12.75">
      <c r="J3" s="24" t="s">
        <v>26</v>
      </c>
      <c r="K3" s="24"/>
    </row>
    <row r="4" spans="10:11" ht="12.75">
      <c r="J4" s="24" t="s">
        <v>28</v>
      </c>
      <c r="K4" s="24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12"/>
      <c r="K5" s="2"/>
    </row>
    <row r="6" spans="1:11" ht="18.75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19" t="s">
        <v>0</v>
      </c>
      <c r="B8" s="19" t="s">
        <v>1</v>
      </c>
      <c r="C8" s="23" t="s">
        <v>2</v>
      </c>
      <c r="D8" s="23" t="s">
        <v>3</v>
      </c>
      <c r="E8" s="19" t="s">
        <v>6</v>
      </c>
      <c r="F8" s="19" t="s">
        <v>24</v>
      </c>
      <c r="G8" s="19" t="s">
        <v>4</v>
      </c>
      <c r="H8" s="18" t="s">
        <v>12</v>
      </c>
      <c r="I8" s="15"/>
      <c r="J8" s="15"/>
      <c r="K8" s="15"/>
    </row>
    <row r="9" spans="1:11" ht="38.25" customHeight="1">
      <c r="A9" s="19"/>
      <c r="B9" s="19"/>
      <c r="C9" s="23"/>
      <c r="D9" s="23"/>
      <c r="E9" s="19"/>
      <c r="F9" s="20"/>
      <c r="G9" s="19"/>
      <c r="H9" s="3" t="s">
        <v>5</v>
      </c>
      <c r="I9" s="3">
        <v>2005</v>
      </c>
      <c r="J9" s="3">
        <v>2006</v>
      </c>
      <c r="K9" s="3">
        <v>2007</v>
      </c>
    </row>
    <row r="10" spans="1:11" ht="38.25" customHeight="1">
      <c r="A10" s="18" t="s">
        <v>7</v>
      </c>
      <c r="B10" s="22" t="s">
        <v>20</v>
      </c>
      <c r="C10" s="13" t="s">
        <v>14</v>
      </c>
      <c r="D10" s="13" t="s">
        <v>15</v>
      </c>
      <c r="E10" s="14">
        <v>2700000</v>
      </c>
      <c r="F10" s="14" t="s">
        <v>25</v>
      </c>
      <c r="G10" s="18" t="s">
        <v>16</v>
      </c>
      <c r="H10" s="17">
        <v>0</v>
      </c>
      <c r="I10" s="9">
        <v>1000000</v>
      </c>
      <c r="J10" s="17">
        <v>700000</v>
      </c>
      <c r="K10" s="17">
        <v>1000000</v>
      </c>
    </row>
    <row r="11" spans="1:11" ht="27.75" customHeight="1">
      <c r="A11" s="18"/>
      <c r="B11" s="22"/>
      <c r="C11" s="13"/>
      <c r="D11" s="13"/>
      <c r="E11" s="14"/>
      <c r="F11" s="15"/>
      <c r="G11" s="18"/>
      <c r="H11" s="17"/>
      <c r="I11" s="10">
        <v>900000</v>
      </c>
      <c r="J11" s="17"/>
      <c r="K11" s="17"/>
    </row>
    <row r="12" spans="1:11" ht="39" customHeight="1">
      <c r="A12" s="4" t="s">
        <v>8</v>
      </c>
      <c r="B12" s="5" t="s">
        <v>19</v>
      </c>
      <c r="C12" s="4">
        <v>600</v>
      </c>
      <c r="D12" s="4">
        <v>60016</v>
      </c>
      <c r="E12" s="6">
        <f>SUM(H12:K12)</f>
        <v>1089260</v>
      </c>
      <c r="F12" s="6" t="s">
        <v>25</v>
      </c>
      <c r="G12" s="4" t="s">
        <v>11</v>
      </c>
      <c r="H12" s="7">
        <v>389260</v>
      </c>
      <c r="I12" s="7">
        <v>320000</v>
      </c>
      <c r="J12" s="7">
        <v>380000</v>
      </c>
      <c r="K12" s="7">
        <v>0</v>
      </c>
    </row>
    <row r="13" spans="1:11" ht="57.75" customHeight="1">
      <c r="A13" s="4" t="s">
        <v>9</v>
      </c>
      <c r="B13" s="5" t="s">
        <v>22</v>
      </c>
      <c r="C13" s="4">
        <v>900</v>
      </c>
      <c r="D13" s="4">
        <v>90001</v>
      </c>
      <c r="E13" s="6">
        <f>SUM(H13:K13)</f>
        <v>3869330</v>
      </c>
      <c r="F13" s="6" t="s">
        <v>25</v>
      </c>
      <c r="G13" s="4" t="s">
        <v>13</v>
      </c>
      <c r="H13" s="7">
        <v>1421400</v>
      </c>
      <c r="I13" s="7">
        <v>747930</v>
      </c>
      <c r="J13" s="7">
        <v>700000</v>
      </c>
      <c r="K13" s="7">
        <v>1000000</v>
      </c>
    </row>
    <row r="14" spans="1:11" ht="30" customHeight="1">
      <c r="A14" s="18" t="s">
        <v>10</v>
      </c>
      <c r="B14" s="22" t="s">
        <v>23</v>
      </c>
      <c r="C14" s="18">
        <v>926</v>
      </c>
      <c r="D14" s="18">
        <v>92601</v>
      </c>
      <c r="E14" s="14">
        <f>SUM(I14+J14+K14+H14)</f>
        <v>1783000</v>
      </c>
      <c r="F14" s="14" t="s">
        <v>25</v>
      </c>
      <c r="G14" s="18" t="s">
        <v>11</v>
      </c>
      <c r="H14" s="17">
        <v>183000</v>
      </c>
      <c r="I14" s="7">
        <v>800000</v>
      </c>
      <c r="J14" s="17">
        <v>400000</v>
      </c>
      <c r="K14" s="17">
        <v>400000</v>
      </c>
    </row>
    <row r="15" spans="1:11" ht="35.25" customHeight="1">
      <c r="A15" s="18"/>
      <c r="B15" s="22"/>
      <c r="C15" s="18"/>
      <c r="D15" s="18"/>
      <c r="E15" s="14"/>
      <c r="F15" s="15"/>
      <c r="G15" s="18"/>
      <c r="H15" s="17"/>
      <c r="I15" s="10">
        <v>500000</v>
      </c>
      <c r="J15" s="17"/>
      <c r="K15" s="17"/>
    </row>
    <row r="16" spans="1:11" ht="36.75" customHeight="1">
      <c r="A16" s="21" t="s">
        <v>17</v>
      </c>
      <c r="B16" s="21"/>
      <c r="C16" s="21"/>
      <c r="D16" s="21"/>
      <c r="E16" s="8">
        <f>SUM(E10:E15)</f>
        <v>9441590</v>
      </c>
      <c r="F16" s="8">
        <v>0</v>
      </c>
      <c r="G16" s="11" t="s">
        <v>21</v>
      </c>
      <c r="H16" s="8">
        <f>SUM(H10:H14)</f>
        <v>1993660</v>
      </c>
      <c r="I16" s="8">
        <f>SUM(I10+I12+I13+I14)</f>
        <v>2867930</v>
      </c>
      <c r="J16" s="8">
        <f>SUM(J10:J14)</f>
        <v>2180000</v>
      </c>
      <c r="K16" s="8">
        <f>SUM(K10:K14)</f>
        <v>2400000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34">
    <mergeCell ref="J1:K1"/>
    <mergeCell ref="J3:K3"/>
    <mergeCell ref="J4:K4"/>
    <mergeCell ref="J2:K2"/>
    <mergeCell ref="H8:K8"/>
    <mergeCell ref="B10:B11"/>
    <mergeCell ref="A10:A11"/>
    <mergeCell ref="H14:H15"/>
    <mergeCell ref="A8:A9"/>
    <mergeCell ref="B8:B9"/>
    <mergeCell ref="E8:E9"/>
    <mergeCell ref="G8:G9"/>
    <mergeCell ref="D8:D9"/>
    <mergeCell ref="C8:C9"/>
    <mergeCell ref="A16:D16"/>
    <mergeCell ref="D14:D15"/>
    <mergeCell ref="E14:E15"/>
    <mergeCell ref="G14:G15"/>
    <mergeCell ref="A14:A15"/>
    <mergeCell ref="B14:B15"/>
    <mergeCell ref="A6:K6"/>
    <mergeCell ref="K10:K11"/>
    <mergeCell ref="C14:C15"/>
    <mergeCell ref="J14:J15"/>
    <mergeCell ref="K14:K15"/>
    <mergeCell ref="J10:J11"/>
    <mergeCell ref="F8:F9"/>
    <mergeCell ref="G10:G11"/>
    <mergeCell ref="E10:E11"/>
    <mergeCell ref="H10:H11"/>
    <mergeCell ref="C10:C11"/>
    <mergeCell ref="F10:F11"/>
    <mergeCell ref="F14:F15"/>
    <mergeCell ref="D10:D11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Jabłonna</cp:lastModifiedBy>
  <cp:lastPrinted>2005-03-03T08:34:33Z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