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  <sheet name="Arkusz4" sheetId="4" r:id="rId4"/>
  </sheets>
  <definedNames/>
  <calcPr fullCalcOnLoad="1"/>
</workbook>
</file>

<file path=xl/comments1.xml><?xml version="1.0" encoding="utf-8"?>
<comments xmlns="http://schemas.openxmlformats.org/spreadsheetml/2006/main">
  <authors>
    <author>Urząd Gminy Jabłonna</author>
  </authors>
  <commentList>
    <comment ref="B38" authorId="0">
      <text>
        <r>
          <rPr>
            <b/>
            <sz val="8"/>
            <rFont val="Tahoma"/>
            <family val="0"/>
          </rPr>
          <t>Urząd Gminy Jabłonna:</t>
        </r>
        <r>
          <rPr>
            <sz val="8"/>
            <rFont val="Tahoma"/>
            <family val="0"/>
          </rPr>
          <t xml:space="preserve">
</t>
        </r>
      </text>
    </comment>
    <comment ref="B36" authorId="0">
      <text>
        <r>
          <rPr>
            <b/>
            <sz val="8"/>
            <rFont val="Tahoma"/>
            <family val="0"/>
          </rPr>
          <t>Urząd Gminy Jabłonna: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<sst xmlns="http://schemas.openxmlformats.org/spreadsheetml/2006/main" count="99" uniqueCount="51">
  <si>
    <t>NAZWA ZADANIA</t>
  </si>
  <si>
    <t>KWOTA</t>
  </si>
  <si>
    <t>KLASYFIKACJA</t>
  </si>
  <si>
    <t>TERMIN REALIZACJI</t>
  </si>
  <si>
    <t>OGÓŁEM</t>
  </si>
  <si>
    <t>Dział</t>
  </si>
  <si>
    <t>Rozdział</t>
  </si>
  <si>
    <t>§</t>
  </si>
  <si>
    <t>TRANSPORT I ŁĄCZNOŚĆ</t>
  </si>
  <si>
    <t>Drogi publiczne powiatowe</t>
  </si>
  <si>
    <t>1.</t>
  </si>
  <si>
    <t>BEZPIECZEŃSTWO PUBLICZNE                       I OCHRONA PRZECIWPOŻAROWA</t>
  </si>
  <si>
    <t>30.06.2005</t>
  </si>
  <si>
    <t>PLAN FINANSOWY WYDATKÓW BUDŻETU GMINY, KTÓRE NIE WYGASAJĄ                                                       Z UPŁYWEM ROKU BUDŻETOWEGO 2004</t>
  </si>
  <si>
    <t>Ochotnicze straże pożarne</t>
  </si>
  <si>
    <t>Wykonanie nadbudowy do samochodu pożarniczego</t>
  </si>
  <si>
    <t>GOSPODARKA KOMUNALNA                                   I OCHRONA ŚRODOWISKA</t>
  </si>
  <si>
    <t>Wykonanie dokumentacji hali sportowej</t>
  </si>
  <si>
    <t>Obiekty sportowe</t>
  </si>
  <si>
    <t>KULTURA FIZYCZNA I SPORT</t>
  </si>
  <si>
    <t>Wydatki inwestycyjne jednostek budżetowych</t>
  </si>
  <si>
    <t>Oswietlenie ulic, placów i dróg</t>
  </si>
  <si>
    <t>2.</t>
  </si>
  <si>
    <t>Droga Rajszew-Skierdy</t>
  </si>
  <si>
    <t>3.</t>
  </si>
  <si>
    <t>ul. Okólna w Chotomowie- wykonanie projektu drogowego</t>
  </si>
  <si>
    <t>Urzędy gmin</t>
  </si>
  <si>
    <t>ADMINISTRACJA PUBLICZNA</t>
  </si>
  <si>
    <t>Drogi publiczne gminne</t>
  </si>
  <si>
    <t>Zakup usług pozostałych</t>
  </si>
  <si>
    <t>GOSPODARKA MIESZKANIOWA</t>
  </si>
  <si>
    <t>Różne jednostki obsługi mieszkaniowej</t>
  </si>
  <si>
    <t>ul.Przylesie w Jabłonnie</t>
  </si>
  <si>
    <t>Wieloletni program gospodarowania zasobami mieszkaniowymi w latach 2005-2009</t>
  </si>
  <si>
    <t>Wykonanie dokumentacji dotyczącej oświetlenia - ul.Wspólna w Chotomowie                                            i Dąbrowie Chotomowskiej</t>
  </si>
  <si>
    <t>Wydatki na pomoc finansową udzielaną między jednostkami samorządu terytorialnego na dofinansowanie własnych zadań inwestycyjnych                      i zakupów inwestycyjnych</t>
  </si>
  <si>
    <t>Dofinansowanie wykonania dokumentacji przebudowy skrzyżowania w Chotomowie                    (w ramach pomocy dla Starostwa Powiatu Legionowskiego)</t>
  </si>
  <si>
    <t>ul. Wspólna w Chotomowie i Dąbrowie Chotomowskiej - opracowanie koncepcji                           i części projektu drogowego</t>
  </si>
  <si>
    <t>ul.Żwirki i Wigury w Chotomowie - wykonanie projektu drogowego</t>
  </si>
  <si>
    <t>Komputeryazcja Urzędu Gminy</t>
  </si>
  <si>
    <t>Wydatki na zakupy inwestycyjne jednostek budżetowych</t>
  </si>
  <si>
    <t>Program budowy kanalizacji ściekowej</t>
  </si>
  <si>
    <t>Wykonanie dokumentacji techniczej oraz kanalizacji sanitarnej na Bukowcu w Jablonnie</t>
  </si>
  <si>
    <t>Budowa oświetlenia</t>
  </si>
  <si>
    <t>Przepompownia PII z rurociągami tłocznymi</t>
  </si>
  <si>
    <t>4.</t>
  </si>
  <si>
    <t>ul. Brzozowa w Jabłonnie</t>
  </si>
  <si>
    <t>5.</t>
  </si>
  <si>
    <t>Doświetlenie łącznika ulic: Wspólna i Kolejowa                        w Chotomowie</t>
  </si>
  <si>
    <t>Gospodarka komunalna i ochrona wód</t>
  </si>
  <si>
    <t>Załącznik nr 1                                      do uchwały Nr XXXI/269/2004                  Rady Gminy Jabłonna                                z dnia 28 grudnia 2004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</si>
</sst>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1">
    <font>
      <sz val="10"/>
      <name val="Arial CE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Arial CE"/>
      <family val="0"/>
    </font>
    <font>
      <i/>
      <sz val="12"/>
      <name val="Times New Roman"/>
      <family val="1"/>
    </font>
    <font>
      <i/>
      <sz val="10"/>
      <name val="Arial CE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41" fontId="3" fillId="0" borderId="1" xfId="0" applyNumberFormat="1" applyFont="1" applyBorder="1" applyAlignment="1">
      <alignment/>
    </xf>
    <xf numFmtId="41" fontId="4" fillId="0" borderId="1" xfId="0" applyNumberFormat="1" applyFont="1" applyBorder="1" applyAlignment="1">
      <alignment/>
    </xf>
    <xf numFmtId="41" fontId="2" fillId="0" borderId="1" xfId="0" applyNumberFormat="1" applyFont="1" applyBorder="1" applyAlignment="1">
      <alignment horizontal="center" vertical="center"/>
    </xf>
    <xf numFmtId="41" fontId="3" fillId="0" borderId="1" xfId="0" applyNumberFormat="1" applyFont="1" applyBorder="1" applyAlignment="1">
      <alignment horizontal="center" vertical="center"/>
    </xf>
    <xf numFmtId="41" fontId="4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/>
    </xf>
    <xf numFmtId="0" fontId="4" fillId="0" borderId="4" xfId="0" applyFont="1" applyBorder="1" applyAlignment="1">
      <alignment/>
    </xf>
    <xf numFmtId="0" fontId="2" fillId="0" borderId="4" xfId="0" applyFont="1" applyBorder="1" applyAlignment="1">
      <alignment/>
    </xf>
    <xf numFmtId="0" fontId="3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41" fontId="6" fillId="0" borderId="1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41" fontId="3" fillId="0" borderId="7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3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tabSelected="1" workbookViewId="0" topLeftCell="A1">
      <selection activeCell="D7" sqref="D7"/>
    </sheetView>
  </sheetViews>
  <sheetFormatPr defaultColWidth="9.00390625" defaultRowHeight="12.75"/>
  <cols>
    <col min="1" max="1" width="8.375" style="0" customWidth="1"/>
    <col min="3" max="3" width="44.00390625" style="0" customWidth="1"/>
    <col min="4" max="4" width="14.00390625" style="0" customWidth="1"/>
    <col min="5" max="5" width="14.625" style="0" customWidth="1"/>
  </cols>
  <sheetData>
    <row r="1" spans="1:5" ht="55.5" customHeight="1">
      <c r="A1" s="3"/>
      <c r="B1" s="3"/>
      <c r="C1" s="3"/>
      <c r="D1" s="33" t="s">
        <v>50</v>
      </c>
      <c r="E1" s="34"/>
    </row>
    <row r="2" spans="1:5" ht="57" customHeight="1" thickBot="1">
      <c r="A2" s="35" t="s">
        <v>13</v>
      </c>
      <c r="B2" s="36"/>
      <c r="C2" s="36"/>
      <c r="D2" s="36"/>
      <c r="E2" s="36"/>
    </row>
    <row r="3" spans="1:5" ht="32.25" customHeight="1">
      <c r="A3" s="28" t="s">
        <v>2</v>
      </c>
      <c r="B3" s="29"/>
      <c r="C3" s="13" t="s">
        <v>0</v>
      </c>
      <c r="D3" s="13" t="s">
        <v>1</v>
      </c>
      <c r="E3" s="14" t="s">
        <v>3</v>
      </c>
    </row>
    <row r="4" spans="1:5" ht="15.75">
      <c r="A4" s="20" t="s">
        <v>5</v>
      </c>
      <c r="B4" s="2">
        <v>600</v>
      </c>
      <c r="C4" s="5" t="s">
        <v>8</v>
      </c>
      <c r="D4" s="8">
        <f>SUM(D5+D8)</f>
        <v>63430</v>
      </c>
      <c r="E4" s="15"/>
    </row>
    <row r="5" spans="1:5" ht="15.75">
      <c r="A5" s="23" t="s">
        <v>6</v>
      </c>
      <c r="B5" s="7">
        <v>60014</v>
      </c>
      <c r="C5" s="6" t="s">
        <v>9</v>
      </c>
      <c r="D5" s="9">
        <v>30000</v>
      </c>
      <c r="E5" s="16"/>
    </row>
    <row r="6" spans="1:5" ht="78.75">
      <c r="A6" s="24" t="s">
        <v>7</v>
      </c>
      <c r="B6" s="1">
        <v>6300</v>
      </c>
      <c r="C6" s="4" t="s">
        <v>35</v>
      </c>
      <c r="D6" s="10">
        <v>30000</v>
      </c>
      <c r="E6" s="19" t="s">
        <v>12</v>
      </c>
    </row>
    <row r="7" spans="1:5" ht="63">
      <c r="A7" s="24"/>
      <c r="B7" s="1" t="s">
        <v>10</v>
      </c>
      <c r="C7" s="4" t="s">
        <v>36</v>
      </c>
      <c r="D7" s="10">
        <v>30000</v>
      </c>
      <c r="E7" s="19" t="s">
        <v>12</v>
      </c>
    </row>
    <row r="8" spans="1:5" ht="15.75">
      <c r="A8" s="23" t="s">
        <v>6</v>
      </c>
      <c r="B8" s="7">
        <v>60016</v>
      </c>
      <c r="C8" s="6" t="s">
        <v>28</v>
      </c>
      <c r="D8" s="9">
        <f>SUM(D9)</f>
        <v>33430</v>
      </c>
      <c r="E8" s="16"/>
    </row>
    <row r="9" spans="1:5" ht="18.75" customHeight="1">
      <c r="A9" s="24" t="s">
        <v>7</v>
      </c>
      <c r="B9" s="1">
        <v>6050</v>
      </c>
      <c r="C9" s="4" t="s">
        <v>20</v>
      </c>
      <c r="D9" s="10">
        <f>SUM(D10:D12)</f>
        <v>33430</v>
      </c>
      <c r="E9" s="17"/>
    </row>
    <row r="10" spans="1:5" ht="47.25">
      <c r="A10" s="24"/>
      <c r="B10" s="1" t="s">
        <v>10</v>
      </c>
      <c r="C10" s="4" t="s">
        <v>37</v>
      </c>
      <c r="D10" s="10">
        <v>13430</v>
      </c>
      <c r="E10" s="19" t="s">
        <v>12</v>
      </c>
    </row>
    <row r="11" spans="1:5" ht="31.5">
      <c r="A11" s="24"/>
      <c r="B11" s="1" t="s">
        <v>22</v>
      </c>
      <c r="C11" s="4" t="s">
        <v>38</v>
      </c>
      <c r="D11" s="10">
        <v>8000</v>
      </c>
      <c r="E11" s="19" t="s">
        <v>12</v>
      </c>
    </row>
    <row r="12" spans="1:5" ht="31.5">
      <c r="A12" s="24"/>
      <c r="B12" s="1" t="s">
        <v>24</v>
      </c>
      <c r="C12" s="4" t="s">
        <v>25</v>
      </c>
      <c r="D12" s="10">
        <v>12000</v>
      </c>
      <c r="E12" s="19" t="s">
        <v>12</v>
      </c>
    </row>
    <row r="13" spans="1:5" ht="15.75">
      <c r="A13" s="20" t="s">
        <v>5</v>
      </c>
      <c r="B13" s="2">
        <v>700</v>
      </c>
      <c r="C13" s="5" t="s">
        <v>30</v>
      </c>
      <c r="D13" s="11">
        <v>9000</v>
      </c>
      <c r="E13" s="21"/>
    </row>
    <row r="14" spans="1:5" ht="31.5">
      <c r="A14" s="23" t="s">
        <v>6</v>
      </c>
      <c r="B14" s="7">
        <v>70004</v>
      </c>
      <c r="C14" s="6" t="s">
        <v>31</v>
      </c>
      <c r="D14" s="12">
        <v>9000</v>
      </c>
      <c r="E14" s="22"/>
    </row>
    <row r="15" spans="1:5" ht="15.75">
      <c r="A15" s="24" t="s">
        <v>7</v>
      </c>
      <c r="B15" s="1">
        <v>4300</v>
      </c>
      <c r="C15" s="4" t="s">
        <v>29</v>
      </c>
      <c r="D15" s="10">
        <v>9000</v>
      </c>
      <c r="E15" s="19" t="s">
        <v>12</v>
      </c>
    </row>
    <row r="16" spans="1:5" ht="47.25">
      <c r="A16" s="24"/>
      <c r="B16" s="1" t="s">
        <v>10</v>
      </c>
      <c r="C16" s="4" t="s">
        <v>33</v>
      </c>
      <c r="D16" s="10">
        <v>9000</v>
      </c>
      <c r="E16" s="19"/>
    </row>
    <row r="17" spans="1:5" ht="15.75">
      <c r="A17" s="20" t="s">
        <v>5</v>
      </c>
      <c r="B17" s="2">
        <v>750</v>
      </c>
      <c r="C17" s="5" t="s">
        <v>27</v>
      </c>
      <c r="D17" s="11">
        <f>SUM(D18)</f>
        <v>56000</v>
      </c>
      <c r="E17" s="21"/>
    </row>
    <row r="18" spans="1:5" ht="15.75">
      <c r="A18" s="23" t="s">
        <v>6</v>
      </c>
      <c r="B18" s="7">
        <v>75023</v>
      </c>
      <c r="C18" s="6" t="s">
        <v>26</v>
      </c>
      <c r="D18" s="12">
        <f>SUM(D19)</f>
        <v>56000</v>
      </c>
      <c r="E18" s="22"/>
    </row>
    <row r="19" spans="1:5" ht="31.5">
      <c r="A19" s="24" t="s">
        <v>7</v>
      </c>
      <c r="B19" s="1">
        <v>6060</v>
      </c>
      <c r="C19" s="4" t="s">
        <v>40</v>
      </c>
      <c r="D19" s="10">
        <v>56000</v>
      </c>
      <c r="E19" s="19" t="s">
        <v>12</v>
      </c>
    </row>
    <row r="20" spans="1:5" ht="15.75">
      <c r="A20" s="24"/>
      <c r="B20" s="1" t="s">
        <v>10</v>
      </c>
      <c r="C20" s="4" t="s">
        <v>39</v>
      </c>
      <c r="D20" s="10">
        <v>56000</v>
      </c>
      <c r="E20" s="19"/>
    </row>
    <row r="21" spans="1:5" ht="39" customHeight="1">
      <c r="A21" s="20" t="s">
        <v>5</v>
      </c>
      <c r="B21" s="2">
        <v>754</v>
      </c>
      <c r="C21" s="5" t="s">
        <v>11</v>
      </c>
      <c r="D21" s="11">
        <f>SUM(D22)</f>
        <v>100000</v>
      </c>
      <c r="E21" s="15"/>
    </row>
    <row r="22" spans="1:5" ht="15.75">
      <c r="A22" s="23" t="s">
        <v>6</v>
      </c>
      <c r="B22" s="7">
        <v>75412</v>
      </c>
      <c r="C22" s="6" t="s">
        <v>14</v>
      </c>
      <c r="D22" s="12">
        <f>SUM(D23)</f>
        <v>100000</v>
      </c>
      <c r="E22" s="16"/>
    </row>
    <row r="23" spans="1:5" ht="31.5">
      <c r="A23" s="24" t="s">
        <v>7</v>
      </c>
      <c r="B23" s="1">
        <v>6060</v>
      </c>
      <c r="C23" s="4" t="s">
        <v>40</v>
      </c>
      <c r="D23" s="10">
        <f>SUM(D24)</f>
        <v>100000</v>
      </c>
      <c r="E23" s="17"/>
    </row>
    <row r="24" spans="1:5" ht="31.5">
      <c r="A24" s="24"/>
      <c r="B24" s="1" t="s">
        <v>10</v>
      </c>
      <c r="C24" s="4" t="s">
        <v>15</v>
      </c>
      <c r="D24" s="10">
        <v>100000</v>
      </c>
      <c r="E24" s="19" t="s">
        <v>12</v>
      </c>
    </row>
    <row r="25" spans="1:5" ht="31.5">
      <c r="A25" s="20" t="s">
        <v>5</v>
      </c>
      <c r="B25" s="2">
        <v>900</v>
      </c>
      <c r="C25" s="5" t="s">
        <v>16</v>
      </c>
      <c r="D25" s="11">
        <f>SUM(D26+D31)</f>
        <v>855000</v>
      </c>
      <c r="E25" s="21"/>
    </row>
    <row r="26" spans="1:5" ht="15.75">
      <c r="A26" s="23" t="s">
        <v>6</v>
      </c>
      <c r="B26" s="7">
        <v>90001</v>
      </c>
      <c r="C26" s="6" t="s">
        <v>49</v>
      </c>
      <c r="D26" s="12">
        <f>SUM(D27)</f>
        <v>765000</v>
      </c>
      <c r="E26" s="22"/>
    </row>
    <row r="27" spans="1:5" ht="16.5" customHeight="1">
      <c r="A27" s="24" t="s">
        <v>7</v>
      </c>
      <c r="B27" s="1">
        <v>6050</v>
      </c>
      <c r="C27" s="4" t="s">
        <v>20</v>
      </c>
      <c r="D27" s="10">
        <f>SUM(D29:D30)</f>
        <v>765000</v>
      </c>
      <c r="E27" s="19"/>
    </row>
    <row r="28" spans="1:5" ht="16.5" customHeight="1">
      <c r="A28" s="37" t="s">
        <v>41</v>
      </c>
      <c r="B28" s="38"/>
      <c r="C28" s="39"/>
      <c r="D28" s="25">
        <f>SUM(D29:D30)</f>
        <v>765000</v>
      </c>
      <c r="E28" s="26"/>
    </row>
    <row r="29" spans="1:5" ht="31.5">
      <c r="A29" s="24"/>
      <c r="B29" s="1" t="s">
        <v>10</v>
      </c>
      <c r="C29" s="4" t="s">
        <v>44</v>
      </c>
      <c r="D29" s="10">
        <v>386000</v>
      </c>
      <c r="E29" s="19" t="s">
        <v>12</v>
      </c>
    </row>
    <row r="30" spans="1:5" ht="47.25">
      <c r="A30" s="24"/>
      <c r="B30" s="1" t="s">
        <v>22</v>
      </c>
      <c r="C30" s="4" t="s">
        <v>42</v>
      </c>
      <c r="D30" s="10">
        <v>379000</v>
      </c>
      <c r="E30" s="19" t="s">
        <v>12</v>
      </c>
    </row>
    <row r="31" spans="1:5" ht="15.75">
      <c r="A31" s="23" t="s">
        <v>6</v>
      </c>
      <c r="B31" s="7">
        <v>90015</v>
      </c>
      <c r="C31" s="6" t="s">
        <v>21</v>
      </c>
      <c r="D31" s="12">
        <f>SUM(D32)</f>
        <v>90000</v>
      </c>
      <c r="E31" s="22"/>
    </row>
    <row r="32" spans="1:5" ht="18.75" customHeight="1">
      <c r="A32" s="24" t="s">
        <v>7</v>
      </c>
      <c r="B32" s="1">
        <v>6050</v>
      </c>
      <c r="C32" s="4" t="s">
        <v>20</v>
      </c>
      <c r="D32" s="10">
        <f>SUM(D34:D38)</f>
        <v>90000</v>
      </c>
      <c r="E32" s="19"/>
    </row>
    <row r="33" spans="1:5" ht="18.75" customHeight="1">
      <c r="A33" s="37" t="s">
        <v>43</v>
      </c>
      <c r="B33" s="40"/>
      <c r="C33" s="41"/>
      <c r="D33" s="10">
        <f>SUM(D34:D38)</f>
        <v>90000</v>
      </c>
      <c r="E33" s="19"/>
    </row>
    <row r="34" spans="1:5" ht="51.75" customHeight="1">
      <c r="A34" s="24"/>
      <c r="B34" s="1" t="s">
        <v>10</v>
      </c>
      <c r="C34" s="4" t="s">
        <v>34</v>
      </c>
      <c r="D34" s="10">
        <v>12500</v>
      </c>
      <c r="E34" s="19" t="s">
        <v>12</v>
      </c>
    </row>
    <row r="35" spans="1:5" ht="18.75" customHeight="1">
      <c r="A35" s="24"/>
      <c r="B35" s="1" t="s">
        <v>22</v>
      </c>
      <c r="C35" s="4" t="s">
        <v>32</v>
      </c>
      <c r="D35" s="10">
        <v>3500</v>
      </c>
      <c r="E35" s="19" t="s">
        <v>12</v>
      </c>
    </row>
    <row r="36" spans="1:5" ht="18.75" customHeight="1">
      <c r="A36" s="24"/>
      <c r="B36" s="1" t="s">
        <v>24</v>
      </c>
      <c r="C36" s="4" t="s">
        <v>23</v>
      </c>
      <c r="D36" s="10">
        <v>47500</v>
      </c>
      <c r="E36" s="19" t="s">
        <v>12</v>
      </c>
    </row>
    <row r="37" spans="1:5" ht="18.75" customHeight="1">
      <c r="A37" s="24"/>
      <c r="B37" s="1" t="s">
        <v>45</v>
      </c>
      <c r="C37" s="4" t="s">
        <v>46</v>
      </c>
      <c r="D37" s="10">
        <v>18500</v>
      </c>
      <c r="E37" s="19" t="s">
        <v>12</v>
      </c>
    </row>
    <row r="38" spans="1:5" ht="31.5">
      <c r="A38" s="24"/>
      <c r="B38" s="1" t="s">
        <v>47</v>
      </c>
      <c r="C38" s="4" t="s">
        <v>48</v>
      </c>
      <c r="D38" s="10">
        <v>8000</v>
      </c>
      <c r="E38" s="19" t="s">
        <v>12</v>
      </c>
    </row>
    <row r="39" spans="1:5" ht="15.75">
      <c r="A39" s="20" t="s">
        <v>5</v>
      </c>
      <c r="B39" s="2">
        <v>926</v>
      </c>
      <c r="C39" s="5" t="s">
        <v>19</v>
      </c>
      <c r="D39" s="11">
        <f>SUM(D40)</f>
        <v>182120</v>
      </c>
      <c r="E39" s="21"/>
    </row>
    <row r="40" spans="1:5" ht="15.75">
      <c r="A40" s="23" t="s">
        <v>6</v>
      </c>
      <c r="B40" s="7">
        <v>92601</v>
      </c>
      <c r="C40" s="6" t="s">
        <v>18</v>
      </c>
      <c r="D40" s="12">
        <f>SUM(D41)</f>
        <v>182120</v>
      </c>
      <c r="E40" s="22"/>
    </row>
    <row r="41" spans="1:5" ht="19.5" customHeight="1">
      <c r="A41" s="24" t="s">
        <v>7</v>
      </c>
      <c r="B41" s="1">
        <v>6050</v>
      </c>
      <c r="C41" s="4" t="s">
        <v>20</v>
      </c>
      <c r="D41" s="10">
        <v>182120</v>
      </c>
      <c r="E41" s="19"/>
    </row>
    <row r="42" spans="1:5" ht="15.75">
      <c r="A42" s="24"/>
      <c r="B42" s="1" t="s">
        <v>10</v>
      </c>
      <c r="C42" s="4" t="s">
        <v>17</v>
      </c>
      <c r="D42" s="10">
        <v>182120</v>
      </c>
      <c r="E42" s="19" t="s">
        <v>12</v>
      </c>
    </row>
    <row r="43" spans="1:5" ht="27" customHeight="1" thickBot="1">
      <c r="A43" s="30" t="s">
        <v>4</v>
      </c>
      <c r="B43" s="31"/>
      <c r="C43" s="32"/>
      <c r="D43" s="27">
        <f>SUM(D39+D25+D21+D4+D17+D13)</f>
        <v>1265550</v>
      </c>
      <c r="E43" s="18"/>
    </row>
  </sheetData>
  <mergeCells count="6">
    <mergeCell ref="A3:B3"/>
    <mergeCell ref="A43:C43"/>
    <mergeCell ref="D1:E1"/>
    <mergeCell ref="A2:E2"/>
    <mergeCell ref="A28:C28"/>
    <mergeCell ref="A33:C33"/>
  </mergeCells>
  <printOptions/>
  <pageMargins left="0.64" right="0.48" top="1" bottom="0.79" header="0.5" footer="0.67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Urząd Gminy Jabłonna</cp:lastModifiedBy>
  <cp:lastPrinted>2004-12-30T10:21:02Z</cp:lastPrinted>
  <dcterms:created xsi:type="dcterms:W3CDTF">1997-02-26T13:46:56Z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